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อ้อย-กอ\12.ITA\ITA-69\OIT\o11 สรุปผลการจัดซื้อจัดจ้างปี 69\สรุปผลการจัดซื้อจัดจ้างปี 2569\O11 สรุปผลการจัดซื้อจัดจ้างหรือการจัดหาพัสดุรายเดือนปี 2569\"/>
    </mc:Choice>
  </mc:AlternateContent>
  <xr:revisionPtr revIDLastSave="0" documentId="13_ncr:1_{641D21AD-D89F-47B7-9548-2AD578682DC8}" xr6:coauthVersionLast="47" xr6:coauthVersionMax="47" xr10:uidLastSave="{00000000-0000-0000-0000-000000000000}"/>
  <bookViews>
    <workbookView xWindow="-110" yWindow="-110" windowWidth="19420" windowHeight="11500" xr2:uid="{BBB8C44F-7C23-4282-A811-2FDEBB6494CA}"/>
  </bookViews>
  <sheets>
    <sheet name="มกราคม" sheetId="11" r:id="rId1"/>
  </sheets>
  <definedNames>
    <definedName name="_xlnm._FilterDatabase" localSheetId="0" hidden="1">มกราคม!$H$4:$H$22</definedName>
    <definedName name="_xlnm.Print_Titles" localSheetId="0">มกราคม!$4:$5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1" l="1"/>
  <c r="H22" i="11"/>
</calcChain>
</file>

<file path=xl/sharedStrings.xml><?xml version="1.0" encoding="utf-8"?>
<sst xmlns="http://schemas.openxmlformats.org/spreadsheetml/2006/main" count="112" uniqueCount="78">
  <si>
    <t>สำนักงานคณะกรรมการสุขภาพแห่งชาติ</t>
  </si>
  <si>
    <t>งานที่จัดซื้อหรือจัดจ้าง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</si>
  <si>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</si>
  <si>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</si>
  <si>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</si>
  <si>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</si>
  <si>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วงเงินที่ซื้อ
หรือจ้าง (บาท)</t>
  </si>
  <si>
    <t>ผู้ได้รับการคัดเลือก</t>
  </si>
  <si>
    <t>ราคาที่ตกลงซื้อ
หรือจ้าง</t>
  </si>
  <si>
    <t>เลขที่</t>
  </si>
  <si>
    <t>วันที่</t>
  </si>
  <si>
    <t>มีคุณสมบัติถูกต้องครบถ้วน เสนอราคาเหมาะสมภายในวงเงินงบประมาณ</t>
  </si>
  <si>
    <t>ลำดับที่</t>
  </si>
  <si>
    <t>เฉพาะเจาะจง</t>
  </si>
  <si>
    <t>บริษัท พิมพ์สิริพัฒนา จำกัด</t>
  </si>
  <si>
    <t>e - bidding</t>
  </si>
  <si>
    <t>บริษัท สมาร์ท เทคโนโลยี โซลูชั่น จำกัด</t>
  </si>
  <si>
    <t>จ้างจัดทำนิทรรศการ สช. ในงาน Policy Watch Connect 2026</t>
  </si>
  <si>
    <t>นางสาวปทุมวดี นาคพล
เสนอราคา 25,000.00 บาท</t>
  </si>
  <si>
    <t>นางสาวปทุมวดี นาคพล</t>
  </si>
  <si>
    <t>สช.บจ. 69-0039</t>
  </si>
  <si>
    <t>ข้อมูล ณ วันที่ 31 มกราคม 2569</t>
  </si>
  <si>
    <t>จ้างจัดทำและเผยแพร่หนังสือรายงานผลการจัดงานและมติสมัชชาสุขภาพแห่งชาติ ครั้งที่ 18 พ.ศ. 2568</t>
  </si>
  <si>
    <t>จ้างจัดงาน Policy Watch Connect 2026</t>
  </si>
  <si>
    <t>จ้างเหมาบริการแปลเอกสารในการประชุมสมัชชาสุขภาพแห่งชาติ ครั้งที่ 18 พ.ศ. 2568 จากภาษาไทยเป็นภาษาอังกฤษ</t>
  </si>
  <si>
    <t>จ้างพิมพ์แผ่นพับแนะนำ สช. ชื่อ NHCO (Network Harmony Collaboration Our Passion)</t>
  </si>
  <si>
    <t>จ้างทำแฟ้มใส่เอกสารสำนักงานคณะกรรมการสุขภาพแห่งชาติ</t>
  </si>
  <si>
    <t>จ้างจัดทำรายงานการประเมินผลกระทบด้านสุขภาพแบบเร่งด่วน (Rapid HIA) กรณีสารพิษปนเปื้อนแม่น้ำกก สาย รวก โขง จ.เชียงใหม่ และ จ.เชียงราย</t>
  </si>
  <si>
    <t>1. บริษัท พิมพ์สิริพัฒนา จำกัด 
เสนอราคา 376,051.50 บาท
2. บริษัท อรุณศิลป์ ครีเอชั่น (1999) จำกัด 
เสนอราคา 383,488.00 บาท
3. บริษัท พินนาเคิล แอดเวอร์ไทซิ่ง จำกัด 
เสนอราคา 386,805.00  บาท</t>
  </si>
  <si>
    <t>1. บริษัท อีเว้นท์ ไนน์ มาร์เก็ตติ้ง จำกัด 
เสนอราคา 487,920.00 บาท
2. บริษัท พี.วาย.ดี. คัลเลอร์ จำกัด 
เสนอราคา 492,200.00 บาท 
3. บริษัท ออลเดย์ ปรินซ์ติ้งแอนด์เอ็กซิบิชั่น จำกัด 
เสนอราคา 499,690.00 บาท</t>
  </si>
  <si>
    <t>บริษัท ไรซ์ อิมแพค จำกัด 
เสนอราคา 51,360.00 บาท</t>
  </si>
  <si>
    <t>นางสาวอารี  ชัยเสถียร
เสนอราคา 35,000.00 บาท</t>
  </si>
  <si>
    <t>บริษัท พิมพ์สิริพัฒนา จำกัด
เสนอราคา 6,420.00 บาท</t>
  </si>
  <si>
    <t>1. บริษัท พิมพ์สิริพัฒนา จำกัด 
เสนอราคา 111,708.00 บาท 
2. อรุณศิลป์ ครีเอชั่น (1999) 
เสนอราคา 118,770.00 บาท
3. ห้างหุ้นส่วนจำกัด เอ.ซี.ที. การพิมพ์ 
เสนอราคา 121,124.00 บาท</t>
  </si>
  <si>
    <t>นางสาววรางคณา นาคเสน
เสนอราคา 50,000 บาท</t>
  </si>
  <si>
    <t xml:space="preserve">บริษัท อีเว้นท์ ไนน์ มาร์เก็ตติ้ง จำกัด </t>
  </si>
  <si>
    <t xml:space="preserve">บริษัท ไรซ์ อิมแพค จำกัด </t>
  </si>
  <si>
    <t>นางสาวอารี  ชัยเสถียร</t>
  </si>
  <si>
    <t>เฟมัส แอนด์ ซัคเซ็สฟูล</t>
  </si>
  <si>
    <t>นางสาววรางคณา นาคเสน</t>
  </si>
  <si>
    <t>สช.บจ. 69-0040</t>
  </si>
  <si>
    <t>สช.บจ. 69-0041</t>
  </si>
  <si>
    <t>สช.บจ. 69-0042</t>
  </si>
  <si>
    <t>สช.บจ. 69-0043</t>
  </si>
  <si>
    <t>สช.บจ. 69-0044</t>
  </si>
  <si>
    <t>สช.บจ. 69-0045</t>
  </si>
  <si>
    <t>สช.บจ. 69-0046</t>
  </si>
  <si>
    <t>สช.บจ. 69-0047</t>
  </si>
  <si>
    <t>จ้างบริหารจัดการ การประชุมเชิงปฏิบัติการขับเคลื่อนธรรมนูญสุขภาพพระสงฆ์ระดับพื้นที่ ภาคเหนือ</t>
  </si>
  <si>
    <t>นายจิรัฏธกรวิษญ์ ฤกษ์จินดาวงศ์ 
เสนอราคา 75,000.00 บาท</t>
  </si>
  <si>
    <t>นายจิรัฏธกรวิษญ์ ฤกษ์จินดาวงศ์</t>
  </si>
  <si>
    <t>สช.สสส.บจ. 69-0008</t>
  </si>
  <si>
    <t>จ้างจัดทำระบบข้อมูลรายงานผลการดำเนินงานธรรมนูญสุขภาพพระสงฆ์แห่งชาติ พุทธศักราช 2566</t>
  </si>
  <si>
    <t>สัญญาจ้างจ้างที่ปรึกษาพัฒนาตัวแบบการพัฒนานวัตกรรมปฐมภูมิที่ตอบสนองความจำเป็นด้านสุขภาพของพื้นที่ ดำเนินการในพื้นที่องค์การบริหารส่วนจังหวัด (อบจ. ละ ๒ รพ.สต.) โดยมหาวิทยาลัยอุบลราชธานี</t>
  </si>
  <si>
    <t>สัญญาจ้างที่ปรึกษาพัฒนาตัวแบบการพัฒนานวัตกรรมปฐมภูมิที่ตอบสนองความจำเป็นด้านสุขภาพของพื้นที่ ดำเนินการในพื้นที่องค์การบริหารส่วนจังหวัด (อบจ. ละ ๒ รพ.สต.) โดยมหาวิทยาลัยบูรพา</t>
  </si>
  <si>
    <t>สัญญาจ้างที่ปรึกษาพัฒนาตัวแบบการพัฒนานวัตกรรมปฐมภูมิที่ตอบสนองความจำเป็นด้านสุขภาพของพื้นที่ ดำเนินการในพื้นที่องค์การบริหารส่วนจังหวัด (อบจ. ละ ๒ รพ.สต.) โดยมหาวิทยาลัยราชภัฏนครราชสีมา</t>
  </si>
  <si>
    <t>สัญญาจ้างที่ปรึกษาพัฒนาตัวแบบการพัฒนานวัตกรรมปฐมภูมิที่ตอบสนองความจำเป็นด้านสุขภาพของพื้นที่ ดำเนินการในพื้นที่องค์การบริหารส่วนจังหวัด (อบจ. ละ ๒ รพ.สต.) โดยมหาวิทยาลัยราชภัฏอุดรธานี</t>
  </si>
  <si>
    <t>1. บริษัท แอพ สตาร์ทอัพ จำกัด 
เสนอราคา 488,990.00 บาท 
2. บริษัท ออล อีส เวลล์ โปรดักชั่น จำกัด 
เสนอราคา 498,085.00 บาท 
3. บริษัท เบนซ์มาร์ค วิชั่น จำกัด 
เสนอราคา 499,500.00 บาท</t>
  </si>
  <si>
    <t xml:space="preserve"> บริษัท แอพ สตาร์ทอัพ จำกัด </t>
  </si>
  <si>
    <t>มหาวิทยาลัยอุบลราชธานี</t>
  </si>
  <si>
    <t>มหาวิทยาลัยบูรพา</t>
  </si>
  <si>
    <t>มหาวิทยาลัยราชภัฏนครราชสีมา</t>
  </si>
  <si>
    <t>มหาวิทยาลัยราชภัฏอุดรธานี</t>
  </si>
  <si>
    <t>สช.สสส.ญ. 69-0002</t>
  </si>
  <si>
    <t>สช.สสส.ญ. 69-0003</t>
  </si>
  <si>
    <t>สช.สสส.ญ. 69-0004</t>
  </si>
  <si>
    <t>สช.สสส.ญ. 69-0005</t>
  </si>
  <si>
    <t>สช.สสส.ญ. 69-0006</t>
  </si>
  <si>
    <t xml:space="preserve">จ้างเหมาบริการ Cloud Server เพื่อให้บริการเว็บไซต์และบริการดิจิทัลของสำนักงานคณะกรรมการสุขภาพแห่งชาติ (สช.) </t>
  </si>
  <si>
    <t>1. บริษัท สมาร์ท เทคโนโลยี โซลูชั่น จำกัด
เสนอราคา 1,225,800.56 บาท
2. บริษัท ซิสเต็มส์ ดอท คอม จำกัด
เสนอราคา 1,398,995.04 บาท
3. บริษัท ซิสเนค อินฟอเมชัน จำกัด
เสนอราคา 1,399,996.56 บาท</t>
  </si>
  <si>
    <t>สช.ญ. 69-0013</t>
  </si>
  <si>
    <t>รวมเป็นเงินทั้งสิ้น</t>
  </si>
  <si>
    <t>เฟมัส แอนด์ ซัคเซ็สฟูล
เสนอราคา 26,215.00 บาท</t>
  </si>
  <si>
    <t>แบบสรุปผลการดำเนินการจัดซื้อจัดจ้างในรอบ เดือนมกราคม 2569</t>
  </si>
  <si>
    <t>หลักเกณฑ์ราคากลางจ้างที่ปรึกษา 
เป็นจำนวนเงิน 450,000.00 บาท</t>
  </si>
  <si>
    <t xml:space="preserve">จ้างผลิตสื่อเผยแพร่การสัมมนาออนไลน์การมีส่วนร่วมของสังคม (Webinar on Social Participation) เรื่อง Youth participation at the heart of policy making in health  </t>
  </si>
  <si>
    <t>จ้างพิมพ์หนังสือมาตรา 12 สิทธิสุดท้ายของชีวิตที่เลือกได้ เพื่อสุขที่ปลายทาง ตอน ชีวิตตอนปลายที่มีคุณค่าและศักดิ์ศรี และ ตอน สิทธิที่เลือกในระยะท้ายคือศักดิ์ศรีความเป็นมนุษย์ (Reprint)</t>
  </si>
  <si>
    <t>เลขที่และวันที่ของสัญญาหรือข้อตกลงในการซื้อหรือจ้าง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</si>
</sst>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1041E]d\ mmm\ yy;@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0" xfId="1" applyFont="1"/>
    <xf numFmtId="0" fontId="3" fillId="3" borderId="5" xfId="0" applyFont="1" applyFill="1" applyBorder="1" applyAlignment="1">
      <alignment horizontal="left" vertical="top" wrapText="1"/>
    </xf>
    <xf numFmtId="43" fontId="3" fillId="3" borderId="5" xfId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87" fontId="3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3" borderId="0" xfId="0" applyFont="1" applyFill="1"/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43" fontId="3" fillId="3" borderId="1" xfId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vertical="top"/>
    </xf>
    <xf numFmtId="0" fontId="2" fillId="0" borderId="6" xfId="0" applyFont="1" applyBorder="1" applyAlignment="1">
      <alignment vertical="top"/>
    </xf>
    <xf numFmtId="4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FDA"/>
      <color rgb="FFFF6600"/>
      <color rgb="FFFF00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503B-ED21-45AB-BE78-3A9F85A47421}">
  <sheetPr>
    <tabColor rgb="FFFF6600"/>
  </sheetPr>
  <dimension ref="A1:K23"/>
  <sheetViews>
    <sheetView tabSelected="1" topLeftCell="D20" zoomScaleNormal="100" workbookViewId="0">
      <selection activeCell="K21" sqref="K21"/>
    </sheetView>
  </sheetViews>
  <sheetFormatPr defaultColWidth="8.83203125" defaultRowHeight="20.5" x14ac:dyDescent="0.45"/>
  <cols>
    <col min="1" max="1" width="6.9140625" style="3" customWidth="1"/>
    <col min="2" max="2" width="30.75" style="8" customWidth="1"/>
    <col min="3" max="4" width="14.6640625" style="4" customWidth="1"/>
    <col min="5" max="5" width="12.6640625" style="3" customWidth="1"/>
    <col min="6" max="6" width="35.58203125" style="9" customWidth="1"/>
    <col min="7" max="7" width="20.9140625" style="9" customWidth="1"/>
    <col min="8" max="8" width="14.9140625" style="4" customWidth="1"/>
    <col min="9" max="9" width="16.33203125" style="3" customWidth="1"/>
    <col min="10" max="10" width="15.33203125" style="9" customWidth="1"/>
    <col min="11" max="11" width="11.25" style="10" customWidth="1"/>
    <col min="12" max="16384" width="8.83203125" style="3"/>
  </cols>
  <sheetData>
    <row r="1" spans="1:11" ht="30" customHeight="1" x14ac:dyDescent="0.45">
      <c r="A1" s="24" t="s">
        <v>73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30" customHeight="1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30" customHeight="1" x14ac:dyDescent="0.45">
      <c r="A3" s="24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57.65" customHeight="1" x14ac:dyDescent="0.45">
      <c r="A4" s="25" t="s">
        <v>12</v>
      </c>
      <c r="B4" s="25" t="s">
        <v>1</v>
      </c>
      <c r="C4" s="27" t="s">
        <v>6</v>
      </c>
      <c r="D4" s="27" t="s">
        <v>2</v>
      </c>
      <c r="E4" s="29" t="s">
        <v>3</v>
      </c>
      <c r="F4" s="25" t="s">
        <v>4</v>
      </c>
      <c r="G4" s="25" t="s">
        <v>7</v>
      </c>
      <c r="H4" s="27" t="s">
        <v>8</v>
      </c>
      <c r="I4" s="25" t="s">
        <v>5</v>
      </c>
      <c r="J4" s="33" t="s">
        <v>77</v>
      </c>
      <c r="K4" s="34"/>
    </row>
    <row r="5" spans="1:11" ht="46.75" customHeight="1" x14ac:dyDescent="0.45">
      <c r="A5" s="26"/>
      <c r="B5" s="26"/>
      <c r="C5" s="28"/>
      <c r="D5" s="28"/>
      <c r="E5" s="30"/>
      <c r="F5" s="26"/>
      <c r="G5" s="26"/>
      <c r="H5" s="28"/>
      <c r="I5" s="26"/>
      <c r="J5" s="1" t="s">
        <v>9</v>
      </c>
      <c r="K5" s="2" t="s">
        <v>10</v>
      </c>
    </row>
    <row r="6" spans="1:11" s="15" customFormat="1" ht="93" customHeight="1" x14ac:dyDescent="0.45">
      <c r="A6" s="11">
        <v>1</v>
      </c>
      <c r="B6" s="5" t="s">
        <v>17</v>
      </c>
      <c r="C6" s="6">
        <v>30000</v>
      </c>
      <c r="D6" s="6">
        <v>25000</v>
      </c>
      <c r="E6" s="7" t="s">
        <v>13</v>
      </c>
      <c r="F6" s="5" t="s">
        <v>18</v>
      </c>
      <c r="G6" s="11" t="s">
        <v>19</v>
      </c>
      <c r="H6" s="6">
        <v>25000</v>
      </c>
      <c r="I6" s="11" t="s">
        <v>11</v>
      </c>
      <c r="J6" s="12" t="s">
        <v>20</v>
      </c>
      <c r="K6" s="13">
        <v>244355</v>
      </c>
    </row>
    <row r="7" spans="1:11" ht="135.65" customHeight="1" x14ac:dyDescent="0.45">
      <c r="A7" s="18">
        <v>2</v>
      </c>
      <c r="B7" s="16" t="s">
        <v>22</v>
      </c>
      <c r="C7" s="19">
        <v>400000</v>
      </c>
      <c r="D7" s="19">
        <v>376051.5</v>
      </c>
      <c r="E7" s="7" t="s">
        <v>13</v>
      </c>
      <c r="F7" s="16" t="s">
        <v>28</v>
      </c>
      <c r="G7" s="20" t="s">
        <v>14</v>
      </c>
      <c r="H7" s="19">
        <v>376051.5</v>
      </c>
      <c r="I7" s="11" t="s">
        <v>11</v>
      </c>
      <c r="J7" s="20" t="s">
        <v>40</v>
      </c>
      <c r="K7" s="13">
        <v>244356</v>
      </c>
    </row>
    <row r="8" spans="1:11" ht="151" customHeight="1" x14ac:dyDescent="0.45">
      <c r="A8" s="18">
        <v>3</v>
      </c>
      <c r="B8" s="16" t="s">
        <v>23</v>
      </c>
      <c r="C8" s="19">
        <v>500000</v>
      </c>
      <c r="D8" s="19">
        <v>487920</v>
      </c>
      <c r="E8" s="7" t="s">
        <v>13</v>
      </c>
      <c r="F8" s="16" t="s">
        <v>29</v>
      </c>
      <c r="G8" s="20" t="s">
        <v>35</v>
      </c>
      <c r="H8" s="19">
        <v>487920</v>
      </c>
      <c r="I8" s="11" t="s">
        <v>11</v>
      </c>
      <c r="J8" s="20" t="s">
        <v>41</v>
      </c>
      <c r="K8" s="13">
        <v>244356</v>
      </c>
    </row>
    <row r="9" spans="1:11" ht="135.65" customHeight="1" x14ac:dyDescent="0.45">
      <c r="A9" s="18">
        <v>4</v>
      </c>
      <c r="B9" s="16" t="s">
        <v>52</v>
      </c>
      <c r="C9" s="21">
        <v>500000</v>
      </c>
      <c r="D9" s="21">
        <v>488990</v>
      </c>
      <c r="E9" s="7" t="s">
        <v>13</v>
      </c>
      <c r="F9" s="16" t="s">
        <v>57</v>
      </c>
      <c r="G9" s="20" t="s">
        <v>58</v>
      </c>
      <c r="H9" s="19">
        <v>488990</v>
      </c>
      <c r="I9" s="11" t="s">
        <v>11</v>
      </c>
      <c r="J9" s="20" t="s">
        <v>63</v>
      </c>
      <c r="K9" s="13">
        <v>244363</v>
      </c>
    </row>
    <row r="10" spans="1:11" ht="117.5" customHeight="1" x14ac:dyDescent="0.45">
      <c r="A10" s="11">
        <v>5</v>
      </c>
      <c r="B10" s="16" t="s">
        <v>75</v>
      </c>
      <c r="C10" s="19">
        <v>100000</v>
      </c>
      <c r="D10" s="19">
        <v>51360</v>
      </c>
      <c r="E10" s="7" t="s">
        <v>13</v>
      </c>
      <c r="F10" s="16" t="s">
        <v>30</v>
      </c>
      <c r="G10" s="20" t="s">
        <v>36</v>
      </c>
      <c r="H10" s="19">
        <v>51360</v>
      </c>
      <c r="I10" s="11" t="s">
        <v>11</v>
      </c>
      <c r="J10" s="20" t="s">
        <v>42</v>
      </c>
      <c r="K10" s="13">
        <v>244364</v>
      </c>
    </row>
    <row r="11" spans="1:11" ht="126" customHeight="1" x14ac:dyDescent="0.45">
      <c r="A11" s="11">
        <v>6</v>
      </c>
      <c r="B11" s="16" t="s">
        <v>68</v>
      </c>
      <c r="C11" s="19">
        <v>1400000</v>
      </c>
      <c r="D11" s="19">
        <v>1341597.3899999999</v>
      </c>
      <c r="E11" s="7" t="s">
        <v>15</v>
      </c>
      <c r="F11" s="16" t="s">
        <v>69</v>
      </c>
      <c r="G11" s="20" t="s">
        <v>16</v>
      </c>
      <c r="H11" s="19">
        <v>1350000</v>
      </c>
      <c r="I11" s="11" t="s">
        <v>11</v>
      </c>
      <c r="J11" s="20" t="s">
        <v>70</v>
      </c>
      <c r="K11" s="13">
        <v>244364</v>
      </c>
    </row>
    <row r="12" spans="1:11" ht="88.5" customHeight="1" x14ac:dyDescent="0.45">
      <c r="A12" s="18">
        <v>7</v>
      </c>
      <c r="B12" s="16" t="s">
        <v>24</v>
      </c>
      <c r="C12" s="19">
        <v>42000</v>
      </c>
      <c r="D12" s="19">
        <v>35000</v>
      </c>
      <c r="E12" s="7" t="s">
        <v>13</v>
      </c>
      <c r="F12" s="16" t="s">
        <v>31</v>
      </c>
      <c r="G12" s="20" t="s">
        <v>37</v>
      </c>
      <c r="H12" s="19">
        <v>35000</v>
      </c>
      <c r="I12" s="11" t="s">
        <v>11</v>
      </c>
      <c r="J12" s="20" t="s">
        <v>43</v>
      </c>
      <c r="K12" s="13">
        <v>244365</v>
      </c>
    </row>
    <row r="13" spans="1:11" ht="93" customHeight="1" x14ac:dyDescent="0.45">
      <c r="A13" s="18">
        <v>8</v>
      </c>
      <c r="B13" s="16" t="s">
        <v>25</v>
      </c>
      <c r="C13" s="21">
        <v>10000</v>
      </c>
      <c r="D13" s="21">
        <v>6420</v>
      </c>
      <c r="E13" s="7" t="s">
        <v>13</v>
      </c>
      <c r="F13" s="16" t="s">
        <v>32</v>
      </c>
      <c r="G13" s="20" t="s">
        <v>14</v>
      </c>
      <c r="H13" s="19">
        <v>6420</v>
      </c>
      <c r="I13" s="11" t="s">
        <v>11</v>
      </c>
      <c r="J13" s="20" t="s">
        <v>44</v>
      </c>
      <c r="K13" s="13">
        <v>244370</v>
      </c>
    </row>
    <row r="14" spans="1:11" ht="85" customHeight="1" x14ac:dyDescent="0.45">
      <c r="A14" s="11">
        <v>9</v>
      </c>
      <c r="B14" s="16" t="s">
        <v>26</v>
      </c>
      <c r="C14" s="19">
        <v>30000</v>
      </c>
      <c r="D14" s="19">
        <v>26215</v>
      </c>
      <c r="E14" s="7" t="s">
        <v>13</v>
      </c>
      <c r="F14" s="16" t="s">
        <v>72</v>
      </c>
      <c r="G14" s="20" t="s">
        <v>38</v>
      </c>
      <c r="H14" s="19">
        <v>26215</v>
      </c>
      <c r="I14" s="11" t="s">
        <v>11</v>
      </c>
      <c r="J14" s="20" t="s">
        <v>45</v>
      </c>
      <c r="K14" s="13">
        <v>244372</v>
      </c>
    </row>
    <row r="15" spans="1:11" ht="129" customHeight="1" x14ac:dyDescent="0.45">
      <c r="A15" s="18">
        <v>10</v>
      </c>
      <c r="B15" s="16" t="s">
        <v>76</v>
      </c>
      <c r="C15" s="19">
        <v>150000</v>
      </c>
      <c r="D15" s="19">
        <v>111708</v>
      </c>
      <c r="E15" s="7" t="s">
        <v>13</v>
      </c>
      <c r="F15" s="16" t="s">
        <v>33</v>
      </c>
      <c r="G15" s="20" t="s">
        <v>14</v>
      </c>
      <c r="H15" s="19">
        <v>111708</v>
      </c>
      <c r="I15" s="11" t="s">
        <v>11</v>
      </c>
      <c r="J15" s="20" t="s">
        <v>46</v>
      </c>
      <c r="K15" s="13">
        <v>244372</v>
      </c>
    </row>
    <row r="16" spans="1:11" ht="93" customHeight="1" x14ac:dyDescent="0.45">
      <c r="A16" s="11">
        <v>11</v>
      </c>
      <c r="B16" s="16" t="s">
        <v>48</v>
      </c>
      <c r="C16" s="19">
        <v>100000</v>
      </c>
      <c r="D16" s="19">
        <v>75000</v>
      </c>
      <c r="E16" s="7" t="s">
        <v>13</v>
      </c>
      <c r="F16" s="16" t="s">
        <v>49</v>
      </c>
      <c r="G16" s="20" t="s">
        <v>50</v>
      </c>
      <c r="H16" s="19">
        <v>75000</v>
      </c>
      <c r="I16" s="11" t="s">
        <v>11</v>
      </c>
      <c r="J16" s="20" t="s">
        <v>51</v>
      </c>
      <c r="K16" s="13">
        <v>244372</v>
      </c>
    </row>
    <row r="17" spans="1:11" ht="88" customHeight="1" x14ac:dyDescent="0.45">
      <c r="A17" s="18">
        <v>12</v>
      </c>
      <c r="B17" s="16" t="s">
        <v>27</v>
      </c>
      <c r="C17" s="19">
        <v>50000</v>
      </c>
      <c r="D17" s="19">
        <v>50000</v>
      </c>
      <c r="E17" s="7" t="s">
        <v>13</v>
      </c>
      <c r="F17" s="16" t="s">
        <v>34</v>
      </c>
      <c r="G17" s="20" t="s">
        <v>39</v>
      </c>
      <c r="H17" s="19">
        <v>50000</v>
      </c>
      <c r="I17" s="11" t="s">
        <v>11</v>
      </c>
      <c r="J17" s="20" t="s">
        <v>47</v>
      </c>
      <c r="K17" s="13">
        <v>244378</v>
      </c>
    </row>
    <row r="18" spans="1:11" ht="107" customHeight="1" x14ac:dyDescent="0.45">
      <c r="A18" s="18">
        <v>13</v>
      </c>
      <c r="B18" s="16" t="s">
        <v>53</v>
      </c>
      <c r="C18" s="21">
        <v>480000</v>
      </c>
      <c r="D18" s="21">
        <v>450000</v>
      </c>
      <c r="E18" s="7" t="s">
        <v>13</v>
      </c>
      <c r="F18" s="16" t="s">
        <v>74</v>
      </c>
      <c r="G18" s="20" t="s">
        <v>59</v>
      </c>
      <c r="H18" s="19">
        <v>450000</v>
      </c>
      <c r="I18" s="11" t="s">
        <v>11</v>
      </c>
      <c r="J18" s="20" t="s">
        <v>64</v>
      </c>
      <c r="K18" s="13">
        <v>244379</v>
      </c>
    </row>
    <row r="19" spans="1:11" ht="112.5" customHeight="1" x14ac:dyDescent="0.45">
      <c r="A19" s="11">
        <v>14</v>
      </c>
      <c r="B19" s="16" t="s">
        <v>54</v>
      </c>
      <c r="C19" s="19">
        <v>480000</v>
      </c>
      <c r="D19" s="19">
        <v>450000</v>
      </c>
      <c r="E19" s="7" t="s">
        <v>13</v>
      </c>
      <c r="F19" s="16" t="s">
        <v>74</v>
      </c>
      <c r="G19" s="20" t="s">
        <v>60</v>
      </c>
      <c r="H19" s="19">
        <v>450000</v>
      </c>
      <c r="I19" s="11" t="s">
        <v>11</v>
      </c>
      <c r="J19" s="20" t="s">
        <v>65</v>
      </c>
      <c r="K19" s="13">
        <v>244379</v>
      </c>
    </row>
    <row r="20" spans="1:11" ht="127" customHeight="1" x14ac:dyDescent="0.45">
      <c r="A20" s="18">
        <v>15</v>
      </c>
      <c r="B20" s="16" t="s">
        <v>55</v>
      </c>
      <c r="C20" s="19">
        <v>480000</v>
      </c>
      <c r="D20" s="19">
        <v>450000</v>
      </c>
      <c r="E20" s="7" t="s">
        <v>13</v>
      </c>
      <c r="F20" s="16" t="s">
        <v>74</v>
      </c>
      <c r="G20" s="20" t="s">
        <v>61</v>
      </c>
      <c r="H20" s="19">
        <v>450000</v>
      </c>
      <c r="I20" s="11" t="s">
        <v>11</v>
      </c>
      <c r="J20" s="20" t="s">
        <v>66</v>
      </c>
      <c r="K20" s="13">
        <v>244379</v>
      </c>
    </row>
    <row r="21" spans="1:11" ht="106.5" customHeight="1" x14ac:dyDescent="0.45">
      <c r="A21" s="18">
        <v>16</v>
      </c>
      <c r="B21" s="16" t="s">
        <v>56</v>
      </c>
      <c r="C21" s="19">
        <v>480000</v>
      </c>
      <c r="D21" s="19">
        <v>450000</v>
      </c>
      <c r="E21" s="18" t="s">
        <v>13</v>
      </c>
      <c r="F21" s="16" t="s">
        <v>74</v>
      </c>
      <c r="G21" s="20" t="s">
        <v>62</v>
      </c>
      <c r="H21" s="19">
        <v>450000</v>
      </c>
      <c r="I21" s="20" t="s">
        <v>11</v>
      </c>
      <c r="J21" s="20" t="s">
        <v>67</v>
      </c>
      <c r="K21" s="13">
        <v>244379</v>
      </c>
    </row>
    <row r="22" spans="1:11" s="14" customFormat="1" ht="30" hidden="1" customHeight="1" x14ac:dyDescent="0.3">
      <c r="B22" s="17"/>
      <c r="C22" s="22"/>
      <c r="D22" s="22"/>
      <c r="E22" s="22"/>
      <c r="F22" s="31" t="s">
        <v>71</v>
      </c>
      <c r="G22" s="31"/>
      <c r="H22" s="23">
        <f>SUM(H6:H21)</f>
        <v>4883664.5</v>
      </c>
    </row>
    <row r="23" spans="1:11" ht="30" hidden="1" customHeight="1" x14ac:dyDescent="0.45">
      <c r="F23" s="32" t="str">
        <f>"("&amp;BAHTTEXT(H22)&amp;")"</f>
        <v>(สี่ล้านแปดแสนแปดหมื่นสามพันหกร้อยหกสิบสี่บาทห้าสิบสตางค์)</v>
      </c>
      <c r="G23" s="32"/>
    </row>
  </sheetData>
  <autoFilter ref="H4:H22" xr:uid="{477613D0-A5CE-4EB4-A409-A85D97939BB2}"/>
  <mergeCells count="15">
    <mergeCell ref="F22:G22"/>
    <mergeCell ref="F23:G23"/>
    <mergeCell ref="H4:H5"/>
    <mergeCell ref="I4:I5"/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</mergeCells>
  <pageMargins left="0.15748031496062992" right="0.15748031496062992" top="0.15748031496062992" bottom="0.15748031496062992" header="0.15748031496062992" footer="0.15748031496062992"/>
  <pageSetup paperSize="9" scale="7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มกราคม</vt:lpstr>
      <vt:lpstr>มกราคม!Print_Titles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Kongvisaisuk</dc:creator>
  <cp:lastModifiedBy>Thanyaporn Boonsan</cp:lastModifiedBy>
  <cp:lastPrinted>2026-06-19T04:57:10Z</cp:lastPrinted>
  <dcterms:created xsi:type="dcterms:W3CDTF">2025-05-29T09:50:38Z</dcterms:created>
  <dcterms:modified xsi:type="dcterms:W3CDTF">2026-06-28T14:21:44Z</dcterms:modified>
</cp:coreProperties>
</file>